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绩效自评表2" sheetId="3" r:id="rId1"/>
  </sheets>
  <calcPr calcId="144525"/>
</workbook>
</file>

<file path=xl/sharedStrings.xml><?xml version="1.0" encoding="utf-8"?>
<sst xmlns="http://schemas.openxmlformats.org/spreadsheetml/2006/main" count="100" uniqueCount="69">
  <si>
    <t xml:space="preserve">项目支出绩效自评表 </t>
  </si>
  <si>
    <t>（2024年度）</t>
  </si>
  <si>
    <t>项目名称</t>
  </si>
  <si>
    <t>第八批选派干部经费</t>
  </si>
  <si>
    <t>主管部门</t>
  </si>
  <si>
    <r>
      <rPr>
        <sz val="10.5"/>
        <color rgb="FF000000"/>
        <rFont val="Times New Roman"/>
        <charset val="134"/>
      </rPr>
      <t>006-</t>
    </r>
    <r>
      <rPr>
        <sz val="10.5"/>
        <color rgb="FF000000"/>
        <rFont val="宋体"/>
        <charset val="134"/>
      </rPr>
      <t>中共黄山市委组织部</t>
    </r>
  </si>
  <si>
    <t>实施单位</t>
  </si>
  <si>
    <r>
      <rPr>
        <sz val="10.5"/>
        <color rgb="FF000000"/>
        <rFont val="Times New Roman"/>
        <charset val="134"/>
      </rPr>
      <t>011001-</t>
    </r>
    <r>
      <rPr>
        <sz val="10.5"/>
        <color rgb="FF000000"/>
        <rFont val="宋体"/>
        <charset val="134"/>
      </rPr>
      <t>中共黄山市直属机关工作委员会</t>
    </r>
  </si>
  <si>
    <r>
      <rPr>
        <sz val="10.5"/>
        <color rgb="FF000000"/>
        <rFont val="宋体"/>
        <charset val="134"/>
      </rPr>
      <t>项目资金</t>
    </r>
    <r>
      <rPr>
        <sz val="10.5"/>
        <color rgb="FF000000"/>
        <rFont val="Times New Roman"/>
        <charset val="134"/>
      </rPr>
      <t xml:space="preserve"> 
</t>
    </r>
    <r>
      <rPr>
        <sz val="10.5"/>
        <color rgb="FF000000"/>
        <rFont val="宋体"/>
        <charset val="134"/>
      </rPr>
      <t>（万元）</t>
    </r>
  </si>
  <si>
    <t>年初预算数</t>
  </si>
  <si>
    <t>全年预算数</t>
  </si>
  <si>
    <t>全年执行数</t>
  </si>
  <si>
    <r>
      <rPr>
        <sz val="10.5"/>
        <color rgb="FF000000"/>
        <rFont val="宋体"/>
        <charset val="134"/>
      </rPr>
      <t>分值</t>
    </r>
    <r>
      <rPr>
        <sz val="10.5"/>
        <color rgb="FF000000"/>
        <rFont val="Times New Roman"/>
        <charset val="134"/>
      </rPr>
      <t xml:space="preserve"> </t>
    </r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</si>
  <si>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</si>
  <si>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</si>
  <si>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</si>
  <si>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</si>
  <si>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</si>
  <si>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</si>
  <si>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</si>
  <si>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r>
      <rPr>
        <sz val="10.5"/>
        <color rgb="FF000000"/>
        <rFont val="Times New Roman"/>
        <charset val="134"/>
      </rPr>
      <t xml:space="preserve">          </t>
    </r>
    <r>
      <rPr>
        <sz val="10.5"/>
        <color rgb="FF000000"/>
        <rFont val="宋体"/>
        <charset val="134"/>
      </rPr>
      <t>其他资金</t>
    </r>
  </si>
  <si>
    <r>
      <rPr>
        <sz val="10"/>
        <color rgb="FF000000"/>
        <rFont val="宋体"/>
        <charset val="134"/>
      </rPr>
      <t>年度总体目标</t>
    </r>
  </si>
  <si>
    <t>预期目标</t>
  </si>
  <si>
    <t>实际完成情况</t>
  </si>
  <si>
    <t>提高驻村干部生活保障，促进乡村振兴工作提升。</t>
  </si>
  <si>
    <t>提高选派干部生活保障，促进乡村振兴工作提升。推进强村富民、提升治理水平，巩固拓展脱贫攻坚成果、发展壮大村级集体经济、美丽乡村建设“五微”行动等年度重点任务落实。</t>
  </si>
  <si>
    <r>
      <rPr>
        <sz val="10"/>
        <color rgb="FF000000"/>
        <rFont val="宋体"/>
        <charset val="134"/>
      </rPr>
      <t>绩效指标</t>
    </r>
  </si>
  <si>
    <r>
      <rPr>
        <sz val="10"/>
        <color rgb="FF000000"/>
        <rFont val="宋体"/>
        <charset val="134"/>
      </rPr>
      <t>一级指标</t>
    </r>
  </si>
  <si>
    <r>
      <rPr>
        <sz val="10"/>
        <color rgb="FF000000"/>
        <rFont val="宋体"/>
        <charset val="134"/>
      </rPr>
      <t>二级指标</t>
    </r>
  </si>
  <si>
    <r>
      <rPr>
        <sz val="10"/>
        <color rgb="FF000000"/>
        <rFont val="宋体"/>
        <charset val="134"/>
      </rPr>
      <t>三级指标</t>
    </r>
  </si>
  <si>
    <r>
      <rPr>
        <sz val="10"/>
        <color rgb="FF000000"/>
        <rFont val="宋体"/>
        <charset val="134"/>
      </rPr>
      <t>年度指标值</t>
    </r>
  </si>
  <si>
    <r>
      <rPr>
        <sz val="10"/>
        <color rgb="FF000000"/>
        <rFont val="宋体"/>
        <charset val="134"/>
      </rPr>
      <t>实际完成值</t>
    </r>
  </si>
  <si>
    <r>
      <rPr>
        <sz val="10"/>
        <color rgb="FF000000"/>
        <rFont val="宋体"/>
        <charset val="134"/>
      </rPr>
      <t>分值</t>
    </r>
  </si>
  <si>
    <r>
      <rPr>
        <sz val="10"/>
        <color rgb="FF000000"/>
        <rFont val="宋体"/>
        <charset val="134"/>
      </rPr>
      <t>得分</t>
    </r>
  </si>
  <si>
    <r>
      <rPr>
        <sz val="10"/>
        <color rgb="FF000000"/>
        <rFont val="宋体"/>
        <charset val="134"/>
      </rPr>
      <t>偏差原因分析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及改进措施</t>
    </r>
  </si>
  <si>
    <r>
      <rPr>
        <sz val="10"/>
        <rFont val="宋体"/>
        <charset val="134"/>
      </rPr>
      <t>产出指标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（50分）</t>
    </r>
  </si>
  <si>
    <r>
      <rPr>
        <sz val="10"/>
        <rFont val="宋体"/>
        <charset val="134"/>
      </rPr>
      <t>数量指标</t>
    </r>
  </si>
  <si>
    <r>
      <rPr>
        <sz val="10"/>
        <rFont val="宋体"/>
        <charset val="134"/>
      </rPr>
      <t>派驻干部生活补助</t>
    </r>
  </si>
  <si>
    <r>
      <rPr>
        <sz val="10"/>
        <color rgb="FF000000"/>
        <rFont val="宋体"/>
        <charset val="134"/>
      </rPr>
      <t>＝</t>
    </r>
    <r>
      <rPr>
        <sz val="10"/>
        <color rgb="FF000000"/>
        <rFont val="Times New Roman"/>
        <charset val="134"/>
      </rPr>
      <t>9000</t>
    </r>
    <r>
      <rPr>
        <sz val="10"/>
        <color rgb="FF000000"/>
        <rFont val="宋体"/>
        <charset val="134"/>
      </rPr>
      <t>元</t>
    </r>
  </si>
  <si>
    <t>15</t>
  </si>
  <si>
    <r>
      <rPr>
        <sz val="10"/>
        <color rgb="FF000000"/>
        <rFont val="宋体"/>
        <charset val="134"/>
      </rPr>
      <t>补助增加，实际执行数</t>
    </r>
    <r>
      <rPr>
        <sz val="10"/>
        <color rgb="FF000000"/>
        <rFont val="Times New Roman"/>
        <charset val="134"/>
      </rPr>
      <t>9500</t>
    </r>
    <r>
      <rPr>
        <sz val="10"/>
        <color rgb="FF000000"/>
        <rFont val="宋体"/>
        <charset val="134"/>
      </rPr>
      <t>元</t>
    </r>
  </si>
  <si>
    <r>
      <rPr>
        <sz val="10"/>
        <rFont val="宋体"/>
        <charset val="134"/>
      </rPr>
      <t>质量指标</t>
    </r>
  </si>
  <si>
    <r>
      <rPr>
        <sz val="10"/>
        <rFont val="宋体"/>
        <charset val="134"/>
      </rPr>
      <t>保障率</t>
    </r>
  </si>
  <si>
    <r>
      <rPr>
        <sz val="10"/>
        <color rgb="FF000000"/>
        <rFont val="宋体"/>
        <charset val="134"/>
      </rPr>
      <t>＝</t>
    </r>
    <r>
      <rPr>
        <sz val="10"/>
        <color rgb="FF000000"/>
        <rFont val="Times New Roman"/>
        <charset val="134"/>
      </rPr>
      <t>100%</t>
    </r>
  </si>
  <si>
    <t>100</t>
  </si>
  <si>
    <r>
      <rPr>
        <sz val="10"/>
        <rFont val="宋体"/>
        <charset val="134"/>
      </rPr>
      <t>时效指标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</si>
  <si>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年度</t>
    </r>
  </si>
  <si>
    <r>
      <rPr>
        <sz val="10"/>
        <color rgb="FF000000"/>
        <rFont val="宋体"/>
        <charset val="134"/>
      </rPr>
      <t>＝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个月</t>
    </r>
  </si>
  <si>
    <t>6</t>
  </si>
  <si>
    <t>10</t>
  </si>
  <si>
    <r>
      <rPr>
        <sz val="10"/>
        <rFont val="宋体"/>
        <charset val="134"/>
      </rPr>
      <t>成本指标</t>
    </r>
  </si>
  <si>
    <r>
      <rPr>
        <sz val="10"/>
        <rFont val="宋体"/>
        <charset val="134"/>
      </rPr>
      <t>驻村生活补助</t>
    </r>
  </si>
  <si>
    <r>
      <rPr>
        <sz val="10"/>
        <rFont val="宋体"/>
        <charset val="134"/>
      </rPr>
      <t>效益指标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（30分）</t>
    </r>
  </si>
  <si>
    <r>
      <rPr>
        <sz val="10"/>
        <rFont val="宋体"/>
        <charset val="134"/>
      </rPr>
      <t>经济效益</t>
    </r>
  </si>
  <si>
    <r>
      <rPr>
        <sz val="10"/>
        <rFont val="宋体"/>
        <charset val="134"/>
      </rPr>
      <t>促进乡村经济发展</t>
    </r>
  </si>
  <si>
    <r>
      <rPr>
        <sz val="10"/>
        <color rgb="FF000000"/>
        <rFont val="宋体"/>
        <charset val="134"/>
      </rPr>
      <t>影响程度较高</t>
    </r>
  </si>
  <si>
    <r>
      <rPr>
        <sz val="10"/>
        <color rgb="FF000000"/>
        <rFont val="宋体"/>
        <charset val="134"/>
      </rPr>
      <t>达成预期指标</t>
    </r>
  </si>
  <si>
    <r>
      <rPr>
        <sz val="10"/>
        <rFont val="宋体"/>
        <charset val="134"/>
      </rPr>
      <t>社会效益</t>
    </r>
  </si>
  <si>
    <r>
      <rPr>
        <sz val="10"/>
        <rFont val="宋体"/>
        <charset val="134"/>
      </rPr>
      <t>加强乡村振兴工作保障，提升群众幸福感</t>
    </r>
  </si>
  <si>
    <r>
      <rPr>
        <sz val="10"/>
        <rFont val="宋体"/>
        <charset val="134"/>
      </rPr>
      <t>生态效益</t>
    </r>
  </si>
  <si>
    <r>
      <rPr>
        <sz val="10"/>
        <rFont val="宋体"/>
        <charset val="134"/>
      </rPr>
      <t>不适用</t>
    </r>
  </si>
  <si>
    <r>
      <rPr>
        <sz val="10"/>
        <color rgb="FF000000"/>
        <rFont val="宋体"/>
        <charset val="134"/>
      </rPr>
      <t>不适用不适用</t>
    </r>
  </si>
  <si>
    <t>0</t>
  </si>
  <si>
    <r>
      <rPr>
        <sz val="10"/>
        <rFont val="宋体"/>
        <charset val="134"/>
      </rPr>
      <t>可持续影响</t>
    </r>
  </si>
  <si>
    <r>
      <rPr>
        <sz val="10"/>
        <rFont val="宋体"/>
        <charset val="134"/>
      </rPr>
      <t>深化推进乡村振兴工作，建设和谐社会</t>
    </r>
  </si>
  <si>
    <t>满意度指标（10分）</t>
  </si>
  <si>
    <r>
      <rPr>
        <sz val="10"/>
        <rFont val="宋体"/>
        <charset val="134"/>
      </rPr>
      <t>服务对象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满意度</t>
    </r>
  </si>
  <si>
    <r>
      <rPr>
        <sz val="10"/>
        <rFont val="宋体"/>
        <charset val="134"/>
      </rPr>
      <t>经费保障满意度</t>
    </r>
  </si>
  <si>
    <r>
      <rPr>
        <b/>
        <sz val="10"/>
        <color rgb="FF000000"/>
        <rFont val="宋体"/>
        <charset val="134"/>
      </rPr>
      <t>总分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</si>
</sst>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.5"/>
      <color rgb="FF00000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8" fillId="0" borderId="0"/>
    <xf numFmtId="0" fontId="11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16" borderId="9" applyNumberFormat="false" applyAlignment="false" applyProtection="false">
      <alignment vertical="center"/>
    </xf>
    <xf numFmtId="0" fontId="21" fillId="18" borderId="10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4" fillId="9" borderId="7" applyNumberFormat="false" applyFon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30" fillId="16" borderId="5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5" borderId="5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0">
    <xf numFmtId="0" fontId="0" fillId="0" borderId="0" xfId="0" applyNumberFormat="true" applyFont="true" applyFill="true" applyBorder="true" applyAlignment="true" applyProtection="true"/>
    <xf numFmtId="0" fontId="1" fillId="0" borderId="0" xfId="0" applyNumberFormat="true" applyFont="true" applyFill="true" applyBorder="true" applyAlignment="true" applyProtection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left" vertical="center"/>
    </xf>
    <xf numFmtId="0" fontId="0" fillId="0" borderId="1" xfId="0" applyFont="true" applyFill="true" applyBorder="true" applyAlignment="true">
      <alignment horizontal="center" vertical="center" textRotation="255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6" fillId="0" borderId="1" xfId="1" applyFont="true" applyBorder="true" applyAlignment="true">
      <alignment horizontal="center" vertical="center" wrapText="true"/>
    </xf>
    <xf numFmtId="0" fontId="7" fillId="0" borderId="1" xfId="1" applyFont="true" applyBorder="true" applyAlignment="true">
      <alignment horizontal="center" vertical="center" wrapText="true"/>
    </xf>
    <xf numFmtId="9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3" xfId="1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2" fontId="5" fillId="0" borderId="3" xfId="0" applyNumberFormat="true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  <xf numFmtId="10" fontId="5" fillId="0" borderId="1" xfId="0" applyNumberFormat="true" applyFont="true" applyFill="true" applyBorder="true" applyAlignment="true">
      <alignment horizontal="center" vertical="center"/>
    </xf>
    <xf numFmtId="2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2" fontId="8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L30" sqref="L30"/>
    </sheetView>
  </sheetViews>
  <sheetFormatPr defaultColWidth="9.42857142857143" defaultRowHeight="14" customHeight="true"/>
  <cols>
    <col min="1" max="1" width="6.95238095238095" style="1" customWidth="true"/>
    <col min="2" max="2" width="12.8571428571429" style="1" customWidth="true"/>
    <col min="3" max="3" width="11.5714285714286" style="1" customWidth="true"/>
    <col min="4" max="4" width="17.5238095238095" style="1" customWidth="true"/>
    <col min="5" max="5" width="6.71428571428571" style="1" customWidth="true"/>
    <col min="6" max="6" width="12.6666666666667" style="1" customWidth="true"/>
    <col min="7" max="8" width="14.5714285714286" style="1" customWidth="true"/>
    <col min="9" max="10" width="10.2857142857143" style="1" customWidth="true"/>
    <col min="11" max="11" width="18.8571428571429" style="1" customWidth="true"/>
    <col min="12" max="16384" width="9.42857142857143" style="1"/>
  </cols>
  <sheetData>
    <row r="1" s="1" customFormat="true" ht="24.75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17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true" ht="27" customHeight="true" spans="1:11">
      <c r="A3" s="4" t="s">
        <v>2</v>
      </c>
      <c r="B3" s="4"/>
      <c r="C3" s="4"/>
      <c r="D3" s="5" t="s">
        <v>3</v>
      </c>
      <c r="E3" s="5"/>
      <c r="F3" s="5"/>
      <c r="G3" s="5"/>
      <c r="H3" s="5"/>
      <c r="I3" s="5"/>
      <c r="J3" s="5"/>
      <c r="K3" s="5"/>
    </row>
    <row r="4" s="1" customFormat="true" ht="25" customHeight="true" spans="1:11">
      <c r="A4" s="4" t="s">
        <v>4</v>
      </c>
      <c r="B4" s="4"/>
      <c r="C4" s="4"/>
      <c r="D4" s="6" t="s">
        <v>5</v>
      </c>
      <c r="E4" s="6"/>
      <c r="F4" s="6"/>
      <c r="G4" s="6"/>
      <c r="H4" s="4" t="s">
        <v>6</v>
      </c>
      <c r="I4" s="8" t="s">
        <v>7</v>
      </c>
      <c r="J4" s="8"/>
      <c r="K4" s="8"/>
    </row>
    <row r="5" s="1" customFormat="true" ht="25" customHeight="true" spans="1:11">
      <c r="A5" s="7" t="s">
        <v>8</v>
      </c>
      <c r="B5" s="7"/>
      <c r="C5" s="7"/>
      <c r="D5" s="8"/>
      <c r="E5" s="8"/>
      <c r="F5" s="19" t="s">
        <v>9</v>
      </c>
      <c r="G5" s="19" t="s">
        <v>10</v>
      </c>
      <c r="H5" s="19" t="s">
        <v>11</v>
      </c>
      <c r="I5" s="19" t="s">
        <v>12</v>
      </c>
      <c r="J5" s="19" t="s">
        <v>13</v>
      </c>
      <c r="K5" s="4" t="s">
        <v>14</v>
      </c>
    </row>
    <row r="6" s="1" customFormat="true" ht="25" customHeight="true" spans="1:11">
      <c r="A6" s="7"/>
      <c r="B6" s="7"/>
      <c r="C6" s="7"/>
      <c r="D6" s="4" t="s">
        <v>15</v>
      </c>
      <c r="E6" s="4"/>
      <c r="F6" s="20">
        <f t="shared" ref="F6:H6" si="0">F7+F8+F9</f>
        <v>0.95</v>
      </c>
      <c r="G6" s="20">
        <f t="shared" si="0"/>
        <v>0.95</v>
      </c>
      <c r="H6" s="20">
        <f t="shared" si="0"/>
        <v>0.95</v>
      </c>
      <c r="I6" s="8">
        <v>10</v>
      </c>
      <c r="J6" s="23">
        <f>H6/G6</f>
        <v>1</v>
      </c>
      <c r="K6" s="24">
        <f>IF(J6*I6&gt;10,10,J6*I6)</f>
        <v>10</v>
      </c>
    </row>
    <row r="7" s="1" customFormat="true" ht="25" customHeight="true" spans="1:11">
      <c r="A7" s="7"/>
      <c r="B7" s="7"/>
      <c r="C7" s="7"/>
      <c r="D7" s="4" t="s">
        <v>16</v>
      </c>
      <c r="E7" s="4"/>
      <c r="F7" s="20">
        <v>0</v>
      </c>
      <c r="G7" s="20">
        <v>0</v>
      </c>
      <c r="H7" s="20">
        <v>0</v>
      </c>
      <c r="I7" s="8" t="s">
        <v>17</v>
      </c>
      <c r="J7" s="8" t="s">
        <v>18</v>
      </c>
      <c r="K7" s="8" t="s">
        <v>18</v>
      </c>
    </row>
    <row r="8" s="1" customFormat="true" ht="25" customHeight="true" spans="1:11">
      <c r="A8" s="7"/>
      <c r="B8" s="7"/>
      <c r="C8" s="7"/>
      <c r="D8" s="4" t="s">
        <v>19</v>
      </c>
      <c r="E8" s="4"/>
      <c r="F8" s="20">
        <v>0</v>
      </c>
      <c r="G8" s="20">
        <v>0</v>
      </c>
      <c r="H8" s="20">
        <v>0</v>
      </c>
      <c r="I8" s="8" t="s">
        <v>17</v>
      </c>
      <c r="J8" s="8" t="s">
        <v>18</v>
      </c>
      <c r="K8" s="8" t="s">
        <v>18</v>
      </c>
    </row>
    <row r="9" s="1" customFormat="true" ht="25" customHeight="true" spans="1:11">
      <c r="A9" s="7"/>
      <c r="B9" s="7"/>
      <c r="C9" s="7"/>
      <c r="D9" s="9" t="s">
        <v>20</v>
      </c>
      <c r="E9" s="9"/>
      <c r="F9" s="20">
        <v>0.95</v>
      </c>
      <c r="G9" s="20">
        <v>0.95</v>
      </c>
      <c r="H9" s="20">
        <v>0.95</v>
      </c>
      <c r="I9" s="25" t="s">
        <v>17</v>
      </c>
      <c r="J9" s="25" t="s">
        <v>18</v>
      </c>
      <c r="K9" s="25" t="s">
        <v>18</v>
      </c>
    </row>
    <row r="10" s="1" customFormat="true" ht="31" customHeight="true" spans="1:11">
      <c r="A10" s="10" t="s">
        <v>21</v>
      </c>
      <c r="B10" s="11" t="s">
        <v>22</v>
      </c>
      <c r="C10" s="11"/>
      <c r="D10" s="11"/>
      <c r="E10" s="13" t="s">
        <v>23</v>
      </c>
      <c r="F10" s="13"/>
      <c r="G10" s="13"/>
      <c r="H10" s="13"/>
      <c r="I10" s="13"/>
      <c r="J10" s="13"/>
      <c r="K10" s="13"/>
    </row>
    <row r="11" s="1" customFormat="true" ht="57" customHeight="true" spans="1:15">
      <c r="A11" s="10"/>
      <c r="B11" s="12" t="s">
        <v>24</v>
      </c>
      <c r="C11" s="12"/>
      <c r="D11" s="12"/>
      <c r="E11" s="12" t="s">
        <v>25</v>
      </c>
      <c r="F11" s="12"/>
      <c r="G11" s="12"/>
      <c r="H11" s="12"/>
      <c r="I11" s="12"/>
      <c r="J11" s="12"/>
      <c r="K11" s="12"/>
      <c r="M11" s="29"/>
      <c r="N11" s="29"/>
      <c r="O11" s="29"/>
    </row>
    <row r="12" s="1" customFormat="true" ht="36" customHeight="true" spans="1:11">
      <c r="A12" s="10" t="s">
        <v>26</v>
      </c>
      <c r="B12" s="11" t="s">
        <v>27</v>
      </c>
      <c r="C12" s="13" t="s">
        <v>28</v>
      </c>
      <c r="D12" s="13" t="s">
        <v>29</v>
      </c>
      <c r="E12" s="13"/>
      <c r="F12" s="13"/>
      <c r="G12" s="21" t="s">
        <v>30</v>
      </c>
      <c r="H12" s="22" t="s">
        <v>31</v>
      </c>
      <c r="I12" s="21" t="s">
        <v>32</v>
      </c>
      <c r="J12" s="21" t="s">
        <v>33</v>
      </c>
      <c r="K12" s="26" t="s">
        <v>34</v>
      </c>
    </row>
    <row r="13" s="1" customFormat="true" ht="35" customHeight="true" spans="1:11">
      <c r="A13" s="10"/>
      <c r="B13" s="14" t="s">
        <v>35</v>
      </c>
      <c r="C13" s="15" t="s">
        <v>36</v>
      </c>
      <c r="D13" s="16" t="s">
        <v>37</v>
      </c>
      <c r="E13" s="16"/>
      <c r="F13" s="16"/>
      <c r="G13" s="11" t="s">
        <v>38</v>
      </c>
      <c r="H13" s="11">
        <v>9500</v>
      </c>
      <c r="I13" s="11" t="s">
        <v>39</v>
      </c>
      <c r="J13" s="13">
        <v>15</v>
      </c>
      <c r="K13" s="27" t="s">
        <v>40</v>
      </c>
    </row>
    <row r="14" s="1" customFormat="true" ht="27" customHeight="true" spans="1:11">
      <c r="A14" s="10"/>
      <c r="B14" s="14"/>
      <c r="C14" s="17" t="s">
        <v>41</v>
      </c>
      <c r="D14" s="16" t="s">
        <v>42</v>
      </c>
      <c r="E14" s="16"/>
      <c r="F14" s="16"/>
      <c r="G14" s="11" t="s">
        <v>43</v>
      </c>
      <c r="H14" s="11" t="s">
        <v>44</v>
      </c>
      <c r="I14" s="11" t="s">
        <v>39</v>
      </c>
      <c r="J14" s="13">
        <v>15</v>
      </c>
      <c r="K14" s="13" t="s">
        <v>18</v>
      </c>
    </row>
    <row r="15" s="1" customFormat="true" ht="27" customHeight="true" spans="1:11">
      <c r="A15" s="10"/>
      <c r="B15" s="14"/>
      <c r="C15" s="17" t="s">
        <v>45</v>
      </c>
      <c r="D15" s="16" t="s">
        <v>46</v>
      </c>
      <c r="E15" s="16"/>
      <c r="F15" s="16"/>
      <c r="G15" s="11" t="s">
        <v>47</v>
      </c>
      <c r="H15" s="11" t="s">
        <v>48</v>
      </c>
      <c r="I15" s="11" t="s">
        <v>49</v>
      </c>
      <c r="J15" s="13">
        <v>10</v>
      </c>
      <c r="K15" s="13" t="s">
        <v>18</v>
      </c>
    </row>
    <row r="16" s="1" customFormat="true" ht="39" customHeight="true" spans="1:11">
      <c r="A16" s="10"/>
      <c r="B16" s="14"/>
      <c r="C16" s="17" t="s">
        <v>50</v>
      </c>
      <c r="D16" s="16" t="s">
        <v>51</v>
      </c>
      <c r="E16" s="16"/>
      <c r="F16" s="16"/>
      <c r="G16" s="11" t="s">
        <v>38</v>
      </c>
      <c r="H16" s="11">
        <v>9500</v>
      </c>
      <c r="I16" s="11" t="s">
        <v>49</v>
      </c>
      <c r="J16" s="13">
        <v>10</v>
      </c>
      <c r="K16" s="27" t="s">
        <v>40</v>
      </c>
    </row>
    <row r="17" s="1" customFormat="true" ht="27" customHeight="true" spans="1:11">
      <c r="A17" s="10"/>
      <c r="B17" s="14" t="s">
        <v>52</v>
      </c>
      <c r="C17" s="15" t="s">
        <v>53</v>
      </c>
      <c r="D17" s="16" t="s">
        <v>54</v>
      </c>
      <c r="E17" s="16"/>
      <c r="F17" s="16"/>
      <c r="G17" s="11" t="s">
        <v>55</v>
      </c>
      <c r="H17" s="11" t="s">
        <v>56</v>
      </c>
      <c r="I17" s="11" t="s">
        <v>49</v>
      </c>
      <c r="J17" s="13">
        <v>10</v>
      </c>
      <c r="K17" s="13" t="s">
        <v>18</v>
      </c>
    </row>
    <row r="18" s="1" customFormat="true" ht="27" customHeight="true" spans="1:11">
      <c r="A18" s="10"/>
      <c r="B18" s="14"/>
      <c r="C18" s="17" t="s">
        <v>57</v>
      </c>
      <c r="D18" s="16" t="s">
        <v>58</v>
      </c>
      <c r="E18" s="16"/>
      <c r="F18" s="16"/>
      <c r="G18" s="11" t="s">
        <v>55</v>
      </c>
      <c r="H18" s="11" t="s">
        <v>56</v>
      </c>
      <c r="I18" s="11" t="s">
        <v>49</v>
      </c>
      <c r="J18" s="13">
        <v>10</v>
      </c>
      <c r="K18" s="13" t="s">
        <v>18</v>
      </c>
    </row>
    <row r="19" s="1" customFormat="true" ht="27" customHeight="true" spans="1:11">
      <c r="A19" s="10"/>
      <c r="B19" s="14"/>
      <c r="C19" s="17" t="s">
        <v>59</v>
      </c>
      <c r="D19" s="16" t="s">
        <v>60</v>
      </c>
      <c r="E19" s="16"/>
      <c r="F19" s="16"/>
      <c r="G19" s="11" t="s">
        <v>61</v>
      </c>
      <c r="H19" s="11" t="s">
        <v>56</v>
      </c>
      <c r="I19" s="11" t="s">
        <v>62</v>
      </c>
      <c r="J19" s="13">
        <v>0</v>
      </c>
      <c r="K19" s="13" t="s">
        <v>18</v>
      </c>
    </row>
    <row r="20" s="1" customFormat="true" ht="27" customHeight="true" spans="1:11">
      <c r="A20" s="10"/>
      <c r="B20" s="14"/>
      <c r="C20" s="17" t="s">
        <v>63</v>
      </c>
      <c r="D20" s="16" t="s">
        <v>64</v>
      </c>
      <c r="E20" s="16"/>
      <c r="F20" s="16"/>
      <c r="G20" s="11" t="s">
        <v>55</v>
      </c>
      <c r="H20" s="11" t="s">
        <v>56</v>
      </c>
      <c r="I20" s="11" t="s">
        <v>49</v>
      </c>
      <c r="J20" s="13">
        <v>10</v>
      </c>
      <c r="K20" s="13" t="s">
        <v>18</v>
      </c>
    </row>
    <row r="21" s="1" customFormat="true" ht="37" customHeight="true" spans="1:11">
      <c r="A21" s="10"/>
      <c r="B21" s="14" t="s">
        <v>65</v>
      </c>
      <c r="C21" s="14" t="s">
        <v>66</v>
      </c>
      <c r="D21" s="16" t="s">
        <v>67</v>
      </c>
      <c r="E21" s="16"/>
      <c r="F21" s="16"/>
      <c r="G21" s="11" t="s">
        <v>43</v>
      </c>
      <c r="H21" s="11" t="s">
        <v>44</v>
      </c>
      <c r="I21" s="11" t="s">
        <v>49</v>
      </c>
      <c r="J21" s="13">
        <v>10</v>
      </c>
      <c r="K21" s="13" t="s">
        <v>18</v>
      </c>
    </row>
    <row r="22" s="1" customFormat="true" ht="27" customHeight="true" spans="1:11">
      <c r="A22" s="18" t="s">
        <v>68</v>
      </c>
      <c r="B22" s="18"/>
      <c r="C22" s="18"/>
      <c r="D22" s="18"/>
      <c r="E22" s="18"/>
      <c r="F22" s="18"/>
      <c r="G22" s="18"/>
      <c r="H22" s="18" t="s">
        <v>18</v>
      </c>
      <c r="I22" s="18">
        <v>100</v>
      </c>
      <c r="J22" s="28">
        <f>SUM(J13:J21)+K6</f>
        <v>100</v>
      </c>
      <c r="K22" s="13" t="s">
        <v>18</v>
      </c>
    </row>
  </sheetData>
  <mergeCells count="32">
    <mergeCell ref="A1:K1"/>
    <mergeCell ref="A2:K2"/>
    <mergeCell ref="A3:C3"/>
    <mergeCell ref="D3:K3"/>
    <mergeCell ref="A4:C4"/>
    <mergeCell ref="D4:G4"/>
    <mergeCell ref="I4:K4"/>
    <mergeCell ref="D5:E5"/>
    <mergeCell ref="D6:E6"/>
    <mergeCell ref="D7:E7"/>
    <mergeCell ref="D8:E8"/>
    <mergeCell ref="D9:E9"/>
    <mergeCell ref="B10:D10"/>
    <mergeCell ref="E10:K10"/>
    <mergeCell ref="B11:D11"/>
    <mergeCell ref="E11:K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A22:G22"/>
    <mergeCell ref="A10:A11"/>
    <mergeCell ref="A12:A21"/>
    <mergeCell ref="B13:B16"/>
    <mergeCell ref="B17:B20"/>
    <mergeCell ref="A5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项目绩效自评表2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greatwall</cp:lastModifiedBy>
  <dcterms:created xsi:type="dcterms:W3CDTF">2022-04-23T19:41:00Z</dcterms:created>
  <dcterms:modified xsi:type="dcterms:W3CDTF">2025-09-28T14:53:55Z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DD652DCF9FB54C1782471314073630BF</vt:lpwstr>
  </property>
  <property fmtid="{D5CDD505-2E9C-101B-9397-08002B2CF9AE}" pid="3" name="KSOProductBuildVer">
    <vt:lpwstr>2052-11.8.2.9980</vt:lpwstr>
  </property>
</Properties>
</file>